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k\Documents\Manuels\Fichiers de travail\461-185\461185_F_S50_24.0-V2\"/>
    </mc:Choice>
  </mc:AlternateContent>
  <xr:revisionPtr revIDLastSave="0" documentId="13_ncr:1_{2BECF8D9-439C-4106-AA2D-0A4D2C785F7D}" xr6:coauthVersionLast="47" xr6:coauthVersionMax="47" xr10:uidLastSave="{00000000-0000-0000-0000-000000000000}"/>
  <bookViews>
    <workbookView xWindow="43130" yWindow="0" windowWidth="32420" windowHeight="20880" xr2:uid="{00000000-000D-0000-FFFF-FFFF00000000}"/>
  </bookViews>
  <sheets>
    <sheet name="Chiffrier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C33" i="1"/>
  <c r="M36" i="1"/>
</calcChain>
</file>

<file path=xl/sharedStrings.xml><?xml version="1.0" encoding="utf-8"?>
<sst xmlns="http://schemas.openxmlformats.org/spreadsheetml/2006/main" count="46" uniqueCount="38">
  <si>
    <t>Chiffrier</t>
  </si>
  <si>
    <t>Comptes</t>
  </si>
  <si>
    <t>Balance vérification</t>
  </si>
  <si>
    <t>Régularisations</t>
  </si>
  <si>
    <t>Balance régularisée</t>
  </si>
  <si>
    <t>État des résultats</t>
  </si>
  <si>
    <t>Bilan</t>
  </si>
  <si>
    <t>DT</t>
  </si>
  <si>
    <t>CT</t>
  </si>
  <si>
    <t>Brazion ltée</t>
  </si>
  <si>
    <r>
      <t>N</t>
    </r>
    <r>
      <rPr>
        <b/>
        <vertAlign val="superscript"/>
        <sz val="10"/>
        <rFont val="Arial"/>
        <family val="2"/>
      </rPr>
      <t>o</t>
    </r>
  </si>
  <si>
    <t>Du 01 janvier 20xx au 31 janvier 20xx</t>
  </si>
  <si>
    <t>Banque</t>
  </si>
  <si>
    <t>Comptes clients</t>
  </si>
  <si>
    <t>Prov. pour créances douteuses</t>
  </si>
  <si>
    <t>Stock de fournitures bureau</t>
  </si>
  <si>
    <t>Assurance payée d'avance</t>
  </si>
  <si>
    <t>Intérêts à recevoir</t>
  </si>
  <si>
    <t>Placement à long terme</t>
  </si>
  <si>
    <t>Matériel roulant</t>
  </si>
  <si>
    <t>Amort. cumulé mat. roul.</t>
  </si>
  <si>
    <t>Divers comptes à payer</t>
  </si>
  <si>
    <t>Revenus perçus d'avance</t>
  </si>
  <si>
    <t>Dette à long terme</t>
  </si>
  <si>
    <t>Capital-actions</t>
  </si>
  <si>
    <t>BNR</t>
  </si>
  <si>
    <t>Dividendes</t>
  </si>
  <si>
    <t>Revenus de services</t>
  </si>
  <si>
    <t>Revenus d'intérêts</t>
  </si>
  <si>
    <t>Frais de communication</t>
  </si>
  <si>
    <t>Frais de loyer</t>
  </si>
  <si>
    <t>Frais de bureau</t>
  </si>
  <si>
    <t>Frais d'assurance</t>
  </si>
  <si>
    <t>Frais d'exploitation</t>
  </si>
  <si>
    <t>Frais d'intérêts</t>
  </si>
  <si>
    <t>Créances douteuses</t>
  </si>
  <si>
    <t>Amortissement mat. roul.</t>
  </si>
  <si>
    <t>Préparer un état des résultats au propre.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</si>
</sst>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(2)&quot;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6" xfId="0" applyFont="1" applyBorder="1"/>
    <xf numFmtId="0" fontId="4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0" xfId="0" applyFo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4" fontId="6" fillId="0" borderId="12" xfId="0" applyNumberFormat="1" applyFont="1" applyBorder="1"/>
    <xf numFmtId="4" fontId="6" fillId="0" borderId="13" xfId="0" applyNumberFormat="1" applyFont="1" applyBorder="1"/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4" fontId="6" fillId="0" borderId="16" xfId="0" applyNumberFormat="1" applyFont="1" applyBorder="1"/>
    <xf numFmtId="0" fontId="6" fillId="0" borderId="12" xfId="0" applyFont="1" applyBorder="1"/>
    <xf numFmtId="0" fontId="6" fillId="0" borderId="13" xfId="0" applyFont="1" applyBorder="1"/>
    <xf numFmtId="4" fontId="6" fillId="0" borderId="11" xfId="0" applyNumberFormat="1" applyFont="1" applyBorder="1"/>
    <xf numFmtId="0" fontId="6" fillId="0" borderId="16" xfId="0" applyFont="1" applyBorder="1"/>
    <xf numFmtId="0" fontId="6" fillId="0" borderId="17" xfId="0" applyFont="1" applyBorder="1"/>
    <xf numFmtId="4" fontId="6" fillId="0" borderId="18" xfId="0" applyNumberFormat="1" applyFont="1" applyBorder="1"/>
    <xf numFmtId="4" fontId="6" fillId="0" borderId="19" xfId="0" applyNumberFormat="1" applyFont="1" applyBorder="1"/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4" fontId="6" fillId="0" borderId="22" xfId="0" applyNumberFormat="1" applyFont="1" applyBorder="1"/>
    <xf numFmtId="0" fontId="6" fillId="0" borderId="18" xfId="0" applyFont="1" applyBorder="1"/>
    <xf numFmtId="0" fontId="6" fillId="0" borderId="19" xfId="0" applyFont="1" applyBorder="1"/>
    <xf numFmtId="4" fontId="6" fillId="0" borderId="17" xfId="0" applyNumberFormat="1" applyFont="1" applyBorder="1"/>
    <xf numFmtId="0" fontId="6" fillId="0" borderId="22" xfId="0" applyFont="1" applyBorder="1"/>
    <xf numFmtId="4" fontId="6" fillId="0" borderId="23" xfId="0" applyNumberFormat="1" applyFont="1" applyBorder="1"/>
    <xf numFmtId="164" fontId="6" fillId="0" borderId="22" xfId="0" applyNumberFormat="1" applyFont="1" applyBorder="1"/>
    <xf numFmtId="4" fontId="6" fillId="0" borderId="20" xfId="0" applyNumberFormat="1" applyFont="1" applyBorder="1"/>
    <xf numFmtId="4" fontId="6" fillId="0" borderId="21" xfId="0" applyNumberFormat="1" applyFont="1" applyBorder="1"/>
    <xf numFmtId="4" fontId="6" fillId="0" borderId="25" xfId="0" applyNumberFormat="1" applyFont="1" applyBorder="1"/>
    <xf numFmtId="0" fontId="6" fillId="0" borderId="26" xfId="0" applyFont="1" applyBorder="1"/>
    <xf numFmtId="4" fontId="6" fillId="0" borderId="27" xfId="0" applyNumberFormat="1" applyFont="1" applyBorder="1"/>
    <xf numFmtId="4" fontId="6" fillId="0" borderId="28" xfId="0" applyNumberFormat="1" applyFont="1" applyBorder="1"/>
    <xf numFmtId="4" fontId="6" fillId="0" borderId="29" xfId="0" applyNumberFormat="1" applyFont="1" applyBorder="1"/>
    <xf numFmtId="4" fontId="6" fillId="0" borderId="30" xfId="0" applyNumberFormat="1" applyFont="1" applyBorder="1"/>
    <xf numFmtId="164" fontId="6" fillId="0" borderId="31" xfId="0" applyNumberFormat="1" applyFont="1" applyBorder="1"/>
    <xf numFmtId="0" fontId="6" fillId="0" borderId="28" xfId="0" applyFont="1" applyBorder="1"/>
    <xf numFmtId="0" fontId="6" fillId="0" borderId="31" xfId="0" applyFont="1" applyBorder="1"/>
    <xf numFmtId="0" fontId="0" fillId="0" borderId="11" xfId="0" applyBorder="1"/>
    <xf numFmtId="4" fontId="1" fillId="0" borderId="12" xfId="0" applyNumberFormat="1" applyFont="1" applyBorder="1"/>
    <xf numFmtId="4" fontId="1" fillId="0" borderId="13" xfId="0" applyNumberFormat="1" applyFont="1" applyBorder="1"/>
    <xf numFmtId="0" fontId="0" fillId="0" borderId="17" xfId="0" applyBorder="1"/>
    <xf numFmtId="4" fontId="1" fillId="0" borderId="18" xfId="0" applyNumberFormat="1" applyFont="1" applyBorder="1"/>
    <xf numFmtId="4" fontId="1" fillId="0" borderId="19" xfId="0" applyNumberFormat="1" applyFont="1" applyBorder="1"/>
    <xf numFmtId="0" fontId="1" fillId="0" borderId="17" xfId="0" applyFont="1" applyBorder="1"/>
    <xf numFmtId="4" fontId="1" fillId="0" borderId="23" xfId="0" applyNumberFormat="1" applyFont="1" applyBorder="1"/>
    <xf numFmtId="4" fontId="1" fillId="0" borderId="22" xfId="0" applyNumberFormat="1" applyFont="1" applyBorder="1"/>
    <xf numFmtId="0" fontId="0" fillId="0" borderId="24" xfId="0" applyBorder="1"/>
    <xf numFmtId="4" fontId="1" fillId="0" borderId="32" xfId="0" applyNumberFormat="1" applyFont="1" applyBorder="1"/>
    <xf numFmtId="4" fontId="1" fillId="0" borderId="33" xfId="0" applyNumberFormat="1" applyFont="1" applyBorder="1"/>
    <xf numFmtId="4" fontId="1" fillId="0" borderId="34" xfId="0" applyNumberFormat="1" applyFont="1" applyBorder="1"/>
    <xf numFmtId="4" fontId="1" fillId="0" borderId="35" xfId="0" applyNumberFormat="1" applyFont="1" applyBorder="1"/>
    <xf numFmtId="0" fontId="8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1" fillId="2" borderId="0" xfId="0" applyFont="1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showGridLines="0" showZeros="0" tabSelected="1" zoomScaleNormal="100" workbookViewId="0">
      <selection activeCell="R38" sqref="R38"/>
    </sheetView>
  </sheetViews>
  <sheetFormatPr baseColWidth="10" defaultColWidth="11.453125" defaultRowHeight="12.5" x14ac:dyDescent="0.25"/>
  <cols>
    <col min="1" max="1" width="8.81640625" style="7" customWidth="1"/>
    <col min="2" max="2" width="26.453125" style="7" customWidth="1"/>
    <col min="3" max="4" width="10.453125" style="7" customWidth="1"/>
    <col min="5" max="5" width="3" style="7" customWidth="1"/>
    <col min="6" max="6" width="10" style="7" customWidth="1"/>
    <col min="7" max="7" width="2.81640625" style="7" customWidth="1"/>
    <col min="8" max="8" width="12.1796875" style="7" customWidth="1"/>
    <col min="9" max="10" width="10" style="7" customWidth="1"/>
    <col min="11" max="14" width="11.26953125" style="7" customWidth="1"/>
    <col min="15" max="15" width="11.453125" style="7"/>
    <col min="16" max="16" width="12.26953125" style="7" customWidth="1"/>
    <col min="17" max="17" width="21" style="7" customWidth="1"/>
    <col min="18" max="18" width="12.54296875" style="7" customWidth="1"/>
    <col min="19" max="19" width="13.26953125" style="7" customWidth="1"/>
    <col min="20" max="16384" width="11.453125" style="7"/>
  </cols>
  <sheetData>
    <row r="1" spans="1:17" s="1" customFormat="1" ht="13" thickBot="1" x14ac:dyDescent="0.3"/>
    <row r="2" spans="1:17" s="2" customFormat="1" ht="12.75" customHeight="1" x14ac:dyDescent="0.35">
      <c r="A2" s="59" t="s">
        <v>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</row>
    <row r="3" spans="1:17" s="2" customFormat="1" ht="15.5" x14ac:dyDescent="0.35">
      <c r="A3" s="62" t="s">
        <v>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4"/>
    </row>
    <row r="4" spans="1:17" s="2" customFormat="1" ht="15.5" x14ac:dyDescent="0.35">
      <c r="A4" s="62" t="s">
        <v>11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4"/>
      <c r="P4" s="73" t="s">
        <v>37</v>
      </c>
      <c r="Q4" s="74"/>
    </row>
    <row r="5" spans="1:17" s="2" customFormat="1" ht="6.75" customHeight="1" thickBot="1" x14ac:dyDescent="0.4">
      <c r="A5" s="4"/>
      <c r="B5" s="3"/>
      <c r="N5" s="5"/>
    </row>
    <row r="6" spans="1:17" ht="13" x14ac:dyDescent="0.3">
      <c r="A6" s="57" t="s">
        <v>10</v>
      </c>
      <c r="B6" s="67" t="s">
        <v>1</v>
      </c>
      <c r="C6" s="69" t="s">
        <v>2</v>
      </c>
      <c r="D6" s="66"/>
      <c r="E6" s="6"/>
      <c r="F6" s="70" t="s">
        <v>3</v>
      </c>
      <c r="G6" s="70"/>
      <c r="H6" s="71"/>
      <c r="I6" s="72" t="s">
        <v>4</v>
      </c>
      <c r="J6" s="71"/>
      <c r="K6" s="65" t="s">
        <v>5</v>
      </c>
      <c r="L6" s="66"/>
      <c r="M6" s="65" t="s">
        <v>6</v>
      </c>
      <c r="N6" s="66"/>
      <c r="P6" s="1"/>
    </row>
    <row r="7" spans="1:17" ht="13.5" thickBot="1" x14ac:dyDescent="0.35">
      <c r="A7" s="58"/>
      <c r="B7" s="68"/>
      <c r="C7" s="8" t="s">
        <v>7</v>
      </c>
      <c r="D7" s="9" t="s">
        <v>8</v>
      </c>
      <c r="E7" s="8"/>
      <c r="F7" s="8" t="s">
        <v>7</v>
      </c>
      <c r="G7" s="8"/>
      <c r="H7" s="9" t="s">
        <v>8</v>
      </c>
      <c r="I7" s="8" t="s">
        <v>7</v>
      </c>
      <c r="J7" s="9" t="s">
        <v>8</v>
      </c>
      <c r="K7" s="10" t="s">
        <v>7</v>
      </c>
      <c r="L7" s="9" t="s">
        <v>8</v>
      </c>
      <c r="M7" s="10" t="s">
        <v>7</v>
      </c>
      <c r="N7" s="9" t="s">
        <v>8</v>
      </c>
    </row>
    <row r="8" spans="1:17" x14ac:dyDescent="0.25">
      <c r="A8" s="43">
        <v>1010</v>
      </c>
      <c r="B8" s="43" t="s">
        <v>12</v>
      </c>
      <c r="C8" s="44">
        <v>45256.36</v>
      </c>
      <c r="D8" s="45"/>
      <c r="E8" s="13"/>
      <c r="F8" s="11"/>
      <c r="G8" s="14"/>
      <c r="H8" s="15"/>
      <c r="I8" s="11"/>
      <c r="J8" s="12"/>
      <c r="K8" s="16"/>
      <c r="L8" s="17"/>
      <c r="M8" s="18"/>
      <c r="N8" s="19"/>
    </row>
    <row r="9" spans="1:17" x14ac:dyDescent="0.25">
      <c r="A9" s="46">
        <v>1020</v>
      </c>
      <c r="B9" s="46" t="s">
        <v>13</v>
      </c>
      <c r="C9" s="47">
        <v>29784.25</v>
      </c>
      <c r="D9" s="48"/>
      <c r="E9" s="23"/>
      <c r="F9" s="21"/>
      <c r="G9" s="24"/>
      <c r="H9" s="25"/>
      <c r="I9" s="21"/>
      <c r="J9" s="22"/>
      <c r="K9" s="26"/>
      <c r="L9" s="27"/>
      <c r="M9" s="28"/>
      <c r="N9" s="29"/>
    </row>
    <row r="10" spans="1:17" x14ac:dyDescent="0.25">
      <c r="A10" s="46">
        <v>1022</v>
      </c>
      <c r="B10" s="49" t="s">
        <v>14</v>
      </c>
      <c r="C10" s="47"/>
      <c r="D10" s="48">
        <v>952.36</v>
      </c>
      <c r="E10" s="23"/>
      <c r="F10" s="21"/>
      <c r="G10" s="24"/>
      <c r="H10" s="25"/>
      <c r="I10" s="21"/>
      <c r="J10" s="22"/>
      <c r="K10" s="26"/>
      <c r="L10" s="27"/>
      <c r="M10" s="28"/>
      <c r="N10" s="25"/>
    </row>
    <row r="11" spans="1:17" x14ac:dyDescent="0.25">
      <c r="A11" s="46">
        <v>1030</v>
      </c>
      <c r="B11" s="46" t="s">
        <v>15</v>
      </c>
      <c r="C11" s="47">
        <v>456.85</v>
      </c>
      <c r="D11" s="48"/>
      <c r="E11" s="23"/>
      <c r="F11" s="21"/>
      <c r="G11" s="24"/>
      <c r="H11" s="25"/>
      <c r="I11" s="21"/>
      <c r="J11" s="22"/>
      <c r="K11" s="26"/>
      <c r="L11" s="27"/>
      <c r="M11" s="28"/>
      <c r="N11" s="29"/>
    </row>
    <row r="12" spans="1:17" x14ac:dyDescent="0.25">
      <c r="A12" s="46">
        <v>1035</v>
      </c>
      <c r="B12" s="49" t="s">
        <v>16</v>
      </c>
      <c r="C12" s="47">
        <v>2250</v>
      </c>
      <c r="D12" s="48"/>
      <c r="E12" s="23"/>
      <c r="F12" s="21"/>
      <c r="G12" s="24"/>
      <c r="H12" s="25"/>
      <c r="I12" s="21"/>
      <c r="J12" s="22"/>
      <c r="K12" s="26"/>
      <c r="L12" s="27"/>
      <c r="M12" s="28"/>
      <c r="N12" s="29"/>
    </row>
    <row r="13" spans="1:17" x14ac:dyDescent="0.25">
      <c r="A13" s="46">
        <v>1040</v>
      </c>
      <c r="B13" s="46" t="s">
        <v>17</v>
      </c>
      <c r="C13" s="47">
        <v>400</v>
      </c>
      <c r="D13" s="48"/>
      <c r="E13" s="23"/>
      <c r="F13" s="21"/>
      <c r="G13" s="24"/>
      <c r="H13" s="25"/>
      <c r="I13" s="21"/>
      <c r="J13" s="22"/>
      <c r="K13" s="26"/>
      <c r="L13" s="27"/>
      <c r="M13" s="28"/>
      <c r="N13" s="29"/>
    </row>
    <row r="14" spans="1:17" x14ac:dyDescent="0.25">
      <c r="A14" s="46">
        <v>1110</v>
      </c>
      <c r="B14" s="46" t="s">
        <v>18</v>
      </c>
      <c r="C14" s="47">
        <v>80000</v>
      </c>
      <c r="D14" s="48"/>
      <c r="E14" s="23"/>
      <c r="F14" s="21"/>
      <c r="G14" s="24"/>
      <c r="H14" s="25"/>
      <c r="I14" s="21"/>
      <c r="J14" s="22"/>
      <c r="K14" s="26"/>
      <c r="L14" s="27"/>
      <c r="M14" s="28"/>
      <c r="N14" s="29"/>
    </row>
    <row r="15" spans="1:17" x14ac:dyDescent="0.25">
      <c r="A15" s="46">
        <v>1120</v>
      </c>
      <c r="B15" s="46" t="s">
        <v>19</v>
      </c>
      <c r="C15" s="47">
        <v>32500</v>
      </c>
      <c r="D15" s="48"/>
      <c r="E15" s="23"/>
      <c r="F15" s="21"/>
      <c r="G15" s="24"/>
      <c r="H15" s="25"/>
      <c r="I15" s="21"/>
      <c r="J15" s="22"/>
      <c r="K15" s="26"/>
      <c r="L15" s="27"/>
      <c r="M15" s="21"/>
      <c r="N15" s="25"/>
    </row>
    <row r="16" spans="1:17" x14ac:dyDescent="0.25">
      <c r="A16" s="46">
        <v>1125</v>
      </c>
      <c r="B16" s="46" t="s">
        <v>20</v>
      </c>
      <c r="C16" s="47"/>
      <c r="D16" s="48">
        <v>7850</v>
      </c>
      <c r="E16" s="23"/>
      <c r="F16" s="21"/>
      <c r="G16" s="24">
        <v>5</v>
      </c>
      <c r="H16" s="25">
        <v>225</v>
      </c>
      <c r="I16" s="21"/>
      <c r="J16" s="22"/>
      <c r="K16" s="26"/>
      <c r="L16" s="27"/>
      <c r="M16" s="26"/>
      <c r="N16" s="25"/>
    </row>
    <row r="17" spans="1:14" x14ac:dyDescent="0.25">
      <c r="A17" s="46">
        <v>2010</v>
      </c>
      <c r="B17" s="46" t="s">
        <v>21</v>
      </c>
      <c r="C17" s="47"/>
      <c r="D17" s="48">
        <v>500</v>
      </c>
      <c r="E17" s="23"/>
      <c r="F17" s="21"/>
      <c r="G17" s="24"/>
      <c r="H17" s="25"/>
      <c r="I17" s="21"/>
      <c r="J17" s="22"/>
      <c r="K17" s="26"/>
      <c r="L17" s="27"/>
      <c r="M17" s="26"/>
      <c r="N17" s="25"/>
    </row>
    <row r="18" spans="1:14" x14ac:dyDescent="0.25">
      <c r="A18" s="46">
        <v>2020</v>
      </c>
      <c r="B18" s="46" t="s">
        <v>22</v>
      </c>
      <c r="C18" s="47"/>
      <c r="D18" s="48">
        <v>3500</v>
      </c>
      <c r="E18" s="23"/>
      <c r="F18" s="21"/>
      <c r="G18" s="24"/>
      <c r="H18" s="25"/>
      <c r="I18" s="21"/>
      <c r="J18" s="22"/>
      <c r="K18" s="26"/>
      <c r="L18" s="27"/>
      <c r="M18" s="26"/>
      <c r="N18" s="25"/>
    </row>
    <row r="19" spans="1:14" x14ac:dyDescent="0.25">
      <c r="A19" s="46">
        <v>2110</v>
      </c>
      <c r="B19" s="46" t="s">
        <v>23</v>
      </c>
      <c r="C19" s="47"/>
      <c r="D19" s="48">
        <v>22000</v>
      </c>
      <c r="E19" s="23"/>
      <c r="F19" s="21"/>
      <c r="G19" s="24"/>
      <c r="H19" s="25"/>
      <c r="I19" s="21"/>
      <c r="J19" s="22"/>
      <c r="K19" s="26"/>
      <c r="L19" s="27"/>
      <c r="M19" s="26"/>
      <c r="N19" s="25"/>
    </row>
    <row r="20" spans="1:14" x14ac:dyDescent="0.25">
      <c r="A20" s="46">
        <v>3100</v>
      </c>
      <c r="B20" s="49" t="s">
        <v>24</v>
      </c>
      <c r="C20" s="47"/>
      <c r="D20" s="48">
        <v>10000</v>
      </c>
      <c r="E20" s="23"/>
      <c r="F20" s="21"/>
      <c r="G20" s="24"/>
      <c r="H20" s="25"/>
      <c r="I20" s="21"/>
      <c r="J20" s="22"/>
      <c r="K20" s="26"/>
      <c r="L20" s="27"/>
      <c r="M20" s="21"/>
      <c r="N20" s="25"/>
    </row>
    <row r="21" spans="1:14" x14ac:dyDescent="0.25">
      <c r="A21" s="46">
        <v>3200</v>
      </c>
      <c r="B21" s="46" t="s">
        <v>25</v>
      </c>
      <c r="C21" s="47"/>
      <c r="D21" s="48">
        <v>106707.01</v>
      </c>
      <c r="E21" s="23"/>
      <c r="F21" s="21"/>
      <c r="G21" s="24"/>
      <c r="H21" s="25"/>
      <c r="I21" s="21"/>
      <c r="J21" s="22"/>
      <c r="K21" s="26"/>
      <c r="L21" s="27"/>
      <c r="M21" s="26"/>
      <c r="N21" s="25"/>
    </row>
    <row r="22" spans="1:14" x14ac:dyDescent="0.25">
      <c r="A22" s="46">
        <v>3300</v>
      </c>
      <c r="B22" s="46" t="s">
        <v>26</v>
      </c>
      <c r="C22" s="47"/>
      <c r="D22" s="48"/>
      <c r="E22" s="23"/>
      <c r="F22" s="21"/>
      <c r="G22" s="24"/>
      <c r="H22" s="25"/>
      <c r="I22" s="21"/>
      <c r="J22" s="22"/>
      <c r="K22" s="26"/>
      <c r="L22" s="22"/>
      <c r="M22" s="26"/>
      <c r="N22" s="29"/>
    </row>
    <row r="23" spans="1:14" x14ac:dyDescent="0.25">
      <c r="A23" s="46">
        <v>4010</v>
      </c>
      <c r="B23" s="46" t="s">
        <v>27</v>
      </c>
      <c r="C23" s="47"/>
      <c r="D23" s="48">
        <v>56253.65</v>
      </c>
      <c r="E23" s="23"/>
      <c r="F23" s="21"/>
      <c r="G23" s="24"/>
      <c r="H23" s="25"/>
      <c r="I23" s="21"/>
      <c r="J23" s="22"/>
      <c r="K23" s="26"/>
      <c r="L23" s="22"/>
      <c r="M23" s="26"/>
      <c r="N23" s="29"/>
    </row>
    <row r="24" spans="1:14" x14ac:dyDescent="0.25">
      <c r="A24" s="46">
        <v>4025</v>
      </c>
      <c r="B24" s="46" t="s">
        <v>28</v>
      </c>
      <c r="C24" s="47"/>
      <c r="D24" s="48"/>
      <c r="E24" s="23"/>
      <c r="F24" s="21"/>
      <c r="G24" s="24"/>
      <c r="H24" s="25"/>
      <c r="I24" s="21"/>
      <c r="J24" s="22"/>
      <c r="K24" s="21"/>
      <c r="L24" s="22"/>
      <c r="M24" s="26"/>
      <c r="N24" s="29"/>
    </row>
    <row r="25" spans="1:14" x14ac:dyDescent="0.25">
      <c r="A25" s="46">
        <v>5010</v>
      </c>
      <c r="B25" s="49" t="s">
        <v>29</v>
      </c>
      <c r="C25" s="47">
        <v>458.87</v>
      </c>
      <c r="D25" s="48"/>
      <c r="E25" s="23"/>
      <c r="F25" s="21"/>
      <c r="G25" s="24"/>
      <c r="H25" s="25"/>
      <c r="I25" s="21"/>
      <c r="J25" s="22"/>
      <c r="K25" s="21"/>
      <c r="L25" s="22"/>
      <c r="M25" s="26"/>
      <c r="N25" s="29"/>
    </row>
    <row r="26" spans="1:14" x14ac:dyDescent="0.25">
      <c r="A26" s="46">
        <v>5015</v>
      </c>
      <c r="B26" s="46" t="s">
        <v>30</v>
      </c>
      <c r="C26" s="47">
        <v>1800</v>
      </c>
      <c r="D26" s="48"/>
      <c r="E26" s="23"/>
      <c r="F26" s="21"/>
      <c r="G26" s="24"/>
      <c r="H26" s="25"/>
      <c r="I26" s="21"/>
      <c r="J26" s="22"/>
      <c r="K26" s="21"/>
      <c r="L26" s="22"/>
      <c r="M26" s="26"/>
      <c r="N26" s="29"/>
    </row>
    <row r="27" spans="1:14" x14ac:dyDescent="0.25">
      <c r="A27" s="46">
        <v>5020</v>
      </c>
      <c r="B27" s="46" t="s">
        <v>31</v>
      </c>
      <c r="C27" s="50"/>
      <c r="D27" s="51"/>
      <c r="E27" s="23"/>
      <c r="F27" s="21"/>
      <c r="G27" s="24"/>
      <c r="H27" s="25"/>
      <c r="I27" s="21"/>
      <c r="J27" s="22"/>
      <c r="K27" s="21"/>
      <c r="L27" s="22"/>
      <c r="M27" s="26"/>
      <c r="N27" s="29"/>
    </row>
    <row r="28" spans="1:14" x14ac:dyDescent="0.25">
      <c r="A28" s="46">
        <v>5025</v>
      </c>
      <c r="B28" s="46" t="s">
        <v>32</v>
      </c>
      <c r="C28" s="47"/>
      <c r="D28" s="48"/>
      <c r="E28" s="23"/>
      <c r="F28" s="21"/>
      <c r="G28" s="24"/>
      <c r="H28" s="25"/>
      <c r="I28" s="21"/>
      <c r="J28" s="22"/>
      <c r="K28" s="21"/>
      <c r="L28" s="22"/>
      <c r="M28" s="26"/>
      <c r="N28" s="29"/>
    </row>
    <row r="29" spans="1:14" x14ac:dyDescent="0.25">
      <c r="A29" s="46">
        <v>5030</v>
      </c>
      <c r="B29" s="49" t="s">
        <v>33</v>
      </c>
      <c r="C29" s="47">
        <v>14856.69</v>
      </c>
      <c r="D29" s="48"/>
      <c r="E29" s="23"/>
      <c r="F29" s="21"/>
      <c r="G29" s="24"/>
      <c r="H29" s="25"/>
      <c r="I29" s="21"/>
      <c r="J29" s="22"/>
      <c r="K29" s="21"/>
      <c r="L29" s="22"/>
      <c r="M29" s="26"/>
      <c r="N29" s="29"/>
    </row>
    <row r="30" spans="1:14" x14ac:dyDescent="0.25">
      <c r="A30" s="46">
        <v>5035</v>
      </c>
      <c r="B30" s="46" t="s">
        <v>34</v>
      </c>
      <c r="C30" s="47"/>
      <c r="D30" s="48"/>
      <c r="E30" s="23"/>
      <c r="F30" s="21"/>
      <c r="G30" s="24"/>
      <c r="H30" s="25"/>
      <c r="I30" s="21"/>
      <c r="J30" s="22"/>
      <c r="K30" s="21"/>
      <c r="L30" s="22"/>
      <c r="M30" s="26"/>
      <c r="N30" s="29"/>
    </row>
    <row r="31" spans="1:14" x14ac:dyDescent="0.25">
      <c r="A31" s="46">
        <v>5040</v>
      </c>
      <c r="B31" s="46" t="s">
        <v>35</v>
      </c>
      <c r="C31" s="47"/>
      <c r="D31" s="48"/>
      <c r="E31" s="23"/>
      <c r="F31" s="21"/>
      <c r="G31" s="24"/>
      <c r="H31" s="25"/>
      <c r="I31" s="21"/>
      <c r="J31" s="22"/>
      <c r="K31" s="21"/>
      <c r="L31" s="22"/>
      <c r="M31" s="26"/>
      <c r="N31" s="29"/>
    </row>
    <row r="32" spans="1:14" ht="13" thickBot="1" x14ac:dyDescent="0.3">
      <c r="A32" s="52">
        <v>5105</v>
      </c>
      <c r="B32" s="52" t="s">
        <v>36</v>
      </c>
      <c r="C32" s="53"/>
      <c r="D32" s="54"/>
      <c r="E32" s="23">
        <v>5</v>
      </c>
      <c r="F32" s="21">
        <v>225</v>
      </c>
      <c r="G32" s="24"/>
      <c r="H32" s="31"/>
      <c r="I32" s="28"/>
      <c r="J32" s="22"/>
      <c r="K32" s="28"/>
      <c r="L32" s="22"/>
      <c r="M32" s="26"/>
      <c r="N32" s="29"/>
    </row>
    <row r="33" spans="1:14" ht="13" thickBot="1" x14ac:dyDescent="0.3">
      <c r="A33" s="46"/>
      <c r="B33" s="46"/>
      <c r="C33" s="55">
        <f>SUM(C8:C32)</f>
        <v>207763.02000000002</v>
      </c>
      <c r="D33" s="56">
        <f>SUM(D8:D32)</f>
        <v>207763.02</v>
      </c>
      <c r="E33" s="32"/>
      <c r="F33" s="21"/>
      <c r="G33" s="33"/>
      <c r="H33" s="25"/>
      <c r="I33" s="21"/>
      <c r="J33" s="22"/>
      <c r="K33" s="28"/>
      <c r="L33" s="22"/>
      <c r="M33" s="21"/>
      <c r="N33" s="22"/>
    </row>
    <row r="34" spans="1:14" ht="13" thickTop="1" x14ac:dyDescent="0.25">
      <c r="A34" s="20"/>
      <c r="B34" s="20"/>
      <c r="C34" s="30"/>
      <c r="D34" s="25"/>
      <c r="E34" s="34"/>
      <c r="F34" s="21"/>
      <c r="G34" s="33"/>
      <c r="H34" s="31"/>
      <c r="I34" s="21"/>
      <c r="J34" s="22"/>
      <c r="K34" s="28"/>
      <c r="L34" s="22"/>
      <c r="M34" s="26"/>
      <c r="N34" s="25"/>
    </row>
    <row r="35" spans="1:14" x14ac:dyDescent="0.25">
      <c r="A35" s="20"/>
      <c r="B35" s="20"/>
      <c r="C35" s="30"/>
      <c r="D35" s="22"/>
      <c r="E35" s="34"/>
      <c r="F35" s="21"/>
      <c r="G35" s="33"/>
      <c r="H35" s="31"/>
      <c r="I35" s="21"/>
      <c r="J35" s="22"/>
      <c r="K35" s="21"/>
      <c r="L35" s="25"/>
      <c r="M35" s="21"/>
      <c r="N35" s="25"/>
    </row>
    <row r="36" spans="1:14" x14ac:dyDescent="0.25">
      <c r="A36" s="35"/>
      <c r="B36" s="35"/>
      <c r="C36" s="36"/>
      <c r="D36" s="37"/>
      <c r="E36" s="38"/>
      <c r="F36" s="36"/>
      <c r="G36" s="39"/>
      <c r="H36" s="40"/>
      <c r="I36" s="36"/>
      <c r="J36" s="37"/>
      <c r="K36" s="36"/>
      <c r="L36" s="41"/>
      <c r="M36" s="36">
        <f>N35-M35</f>
        <v>0</v>
      </c>
      <c r="N36" s="42"/>
    </row>
  </sheetData>
  <mergeCells count="10">
    <mergeCell ref="A6:A7"/>
    <mergeCell ref="A2:N2"/>
    <mergeCell ref="A3:N3"/>
    <mergeCell ref="A4:N4"/>
    <mergeCell ref="K6:L6"/>
    <mergeCell ref="M6:N6"/>
    <mergeCell ref="B6:B7"/>
    <mergeCell ref="C6:D6"/>
    <mergeCell ref="F6:H6"/>
    <mergeCell ref="I6:J6"/>
  </mergeCells>
  <phoneticPr fontId="2" type="noConversion"/>
  <pageMargins left="0.78740157499999996" right="0.78740157499999996" top="0.984251969" bottom="0.984251969" header="0.4921259845" footer="0.492125984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workbookViewId="0">
      <selection activeCell="C26" sqref="C26"/>
    </sheetView>
  </sheetViews>
  <sheetFormatPr baseColWidth="10" defaultRowHeight="12.5" x14ac:dyDescent="0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5" x14ac:dyDescent="0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Chiffrier</vt:lpstr>
      <vt:lpstr>Feuil2</vt:lpstr>
      <vt:lpstr>Feuil3</vt:lpstr>
    </vt:vector>
  </TitlesOfParts>
  <Company>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TNT;Nicolas</dc:creator>
  <cp:lastModifiedBy>Nicolas T</cp:lastModifiedBy>
  <cp:lastPrinted>2007-07-31T13:27:50Z</cp:lastPrinted>
  <dcterms:created xsi:type="dcterms:W3CDTF">2007-04-10T21:25:18Z</dcterms:created>
  <dcterms:modified xsi:type="dcterms:W3CDTF">2024-08-11T14:30:29Z</dcterms:modified>
</cp:coreProperties>
</file>